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My Drive\Realman\Muslih Folder\Strategi Duit Raya 2024\"/>
    </mc:Choice>
  </mc:AlternateContent>
  <xr:revisionPtr revIDLastSave="0" documentId="13_ncr:1_{A9C4D868-7A8B-4386-9865-AD13CE39F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es Target Duit Raya" sheetId="1" r:id="rId1"/>
    <sheet name="FOR SALE" sheetId="2" r:id="rId2"/>
    <sheet name="RENT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MSMmi0zDvuGpLosXXrzU3pd1agaatvQLwjiUg3ByZdw="/>
    </ext>
  </extLst>
</workbook>
</file>

<file path=xl/calcChain.xml><?xml version="1.0" encoding="utf-8"?>
<calcChain xmlns="http://schemas.openxmlformats.org/spreadsheetml/2006/main">
  <c r="E33" i="3" l="1"/>
  <c r="E33" i="2"/>
  <c r="C23" i="1"/>
  <c r="C35" i="1" s="1"/>
  <c r="C18" i="1"/>
  <c r="C19" i="1" s="1"/>
  <c r="C17" i="1"/>
  <c r="D5" i="1"/>
  <c r="C14" i="1" s="1"/>
  <c r="C34" i="1" l="1"/>
  <c r="C16" i="1"/>
  <c r="C25" i="1"/>
  <c r="C29" i="1" l="1"/>
  <c r="C30" i="1" s="1"/>
  <c r="C31" i="1" s="1"/>
  <c r="C27" i="1"/>
  <c r="C26" i="1"/>
  <c r="C28" i="1" s="1"/>
</calcChain>
</file>

<file path=xl/sharedStrings.xml><?xml version="1.0" encoding="utf-8"?>
<sst xmlns="http://schemas.openxmlformats.org/spreadsheetml/2006/main" count="62" uniqueCount="51">
  <si>
    <t>Tarikh Penting</t>
  </si>
  <si>
    <t>Tarikh</t>
  </si>
  <si>
    <t>Ramadan 2024</t>
  </si>
  <si>
    <t>Raya 2024</t>
  </si>
  <si>
    <t>Calculatio</t>
  </si>
  <si>
    <t>Tarikh Mula Usaha</t>
  </si>
  <si>
    <t xml:space="preserve">Tarikh Total Duit Raya </t>
  </si>
  <si>
    <t>*hanya ubah kotak merah</t>
  </si>
  <si>
    <t>SALES</t>
  </si>
  <si>
    <t>Item</t>
  </si>
  <si>
    <t>Info</t>
  </si>
  <si>
    <t>Nama</t>
  </si>
  <si>
    <t>REN Percentage</t>
  </si>
  <si>
    <t>*masukkan percentage bahagian REN dengan Agency</t>
  </si>
  <si>
    <t>Income Target</t>
  </si>
  <si>
    <t>*masukkan target income anda bulanan anda</t>
  </si>
  <si>
    <t>Total House Price to Sell</t>
  </si>
  <si>
    <t>*automatik kiraan harga hartanah yang perlu anda jual</t>
  </si>
  <si>
    <t>Unit To Sell (COA)</t>
  </si>
  <si>
    <t>*masukkan target unit untuk anda jual sebulan mengikut keupayaan anda</t>
  </si>
  <si>
    <t>House Price per unit to Sell</t>
  </si>
  <si>
    <t>*automatik kiraan berapa harga rumah yang perlu anda jual dan beranggapan semua unit adalah COA</t>
  </si>
  <si>
    <t>Advertising FB Market Place</t>
  </si>
  <si>
    <t>*jumlah listing yang perlu anda iklankan di FB Marketplace</t>
  </si>
  <si>
    <t>Whatsapp, IG, FB Story</t>
  </si>
  <si>
    <t>*jumlah listing yang perlu anda perlu up di Story</t>
  </si>
  <si>
    <t>Marketing Listing Per day</t>
  </si>
  <si>
    <t>*jumlah listing yang perlu anda perlu marketkan sehari</t>
  </si>
  <si>
    <t>RENTAL</t>
  </si>
  <si>
    <t>Total Rental Price To RENT</t>
  </si>
  <si>
    <t>*automatik kiraan jumlah kadar sewa total yang perlu anda buat</t>
  </si>
  <si>
    <t>Rental Price per unit to RENT</t>
  </si>
  <si>
    <t>*masukkan target kadar sewa yang anda nak lakukan</t>
  </si>
  <si>
    <t>Unit to Rent (Personal)</t>
  </si>
  <si>
    <t>*automatik kiraan total unit yang perlu anda sewakan</t>
  </si>
  <si>
    <t>Unit to Closed deal Rental per Week (Personal)</t>
  </si>
  <si>
    <t>*unit rental yang perlu closed deal 1 minggu</t>
  </si>
  <si>
    <t>Unit to Rent (COA)</t>
  </si>
  <si>
    <t>Unit to Closed deal Rental per Week (COA)</t>
  </si>
  <si>
    <t>BALANCE SALES</t>
  </si>
  <si>
    <t>Balance House Price To Sell</t>
  </si>
  <si>
    <t>Balance Total Rental To Rent</t>
  </si>
  <si>
    <t>For Sale Viewing Session</t>
  </si>
  <si>
    <t>No.</t>
  </si>
  <si>
    <t>Potential Listing To Sell</t>
  </si>
  <si>
    <t>Price</t>
  </si>
  <si>
    <t>Date Viewing Session</t>
  </si>
  <si>
    <t>Price Closed Deals</t>
  </si>
  <si>
    <t>Total</t>
  </si>
  <si>
    <t>For Rent Viewing Session</t>
  </si>
  <si>
    <t>Potential Listing To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</si>
</sst>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M-43E]#,##0"/>
    <numFmt numFmtId="165" formatCode="[$RM-4409]#,##0"/>
  </numFmts>
  <fonts count="9">
    <font>
      <sz val="11"/>
      <color theme="1"/>
      <name val="aptos narrow"/>
      <scheme val="minor"/>
    </font>
    <font>
      <b/>
      <sz val="11"/>
      <color theme="0"/>
      <name val="Aptos narrow"/>
    </font>
    <font>
      <sz val="11"/>
      <color theme="1"/>
      <name val="Aptos narrow"/>
    </font>
    <font>
      <sz val="11"/>
      <color rgb="FFFF0000"/>
      <name val="Aptos narrow"/>
    </font>
    <font>
      <sz val="11"/>
      <color theme="0"/>
      <name val="Aptos narrow"/>
    </font>
    <font>
      <sz val="9"/>
      <color rgb="FFFF0000"/>
      <name val="Aptos narrow"/>
    </font>
    <font>
      <sz val="11"/>
      <name val="aptos narrow"/>
    </font>
    <font>
      <b/>
      <sz val="11"/>
      <color theme="1"/>
      <name val="Aptos narrow"/>
    </font>
    <font>
      <sz val="11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D94D8"/>
        <bgColor rgb="FF4D94D8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A6C9EB"/>
        <bgColor rgb="FFA6C9E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15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/>
    <xf numFmtId="0" fontId="5" fillId="0" borderId="0" xfId="0" applyFont="1"/>
    <xf numFmtId="165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8" fillId="0" borderId="0" xfId="0" applyFont="1"/>
    <xf numFmtId="164" fontId="2" fillId="0" borderId="0" xfId="0" applyNumberFormat="1" applyFont="1"/>
    <xf numFmtId="0" fontId="1" fillId="4" borderId="4" xfId="0" applyFont="1" applyFill="1" applyBorder="1" applyAlignment="1" applyProtection="1">
      <alignment horizontal="center"/>
      <protection locked="0"/>
    </xf>
    <xf numFmtId="9" fontId="1" fillId="4" borderId="4" xfId="0" applyNumberFormat="1" applyFon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165" fontId="1" fillId="4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5" fillId="0" borderId="0" xfId="0" applyFont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6" fillId="0" borderId="3" xfId="0" applyFont="1" applyBorder="1"/>
    <xf numFmtId="0" fontId="1" fillId="2" borderId="5" xfId="0" applyFont="1" applyFill="1" applyBorder="1" applyAlignment="1">
      <alignment horizontal="center"/>
    </xf>
    <xf numFmtId="0" fontId="6" fillId="0" borderId="6" xfId="0" applyFont="1" applyBorder="1"/>
    <xf numFmtId="0" fontId="7" fillId="5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000"/>
  <sheetViews>
    <sheetView showGridLines="0" tabSelected="1" workbookViewId="0">
      <selection activeCell="C24" sqref="C24"/>
    </sheetView>
  </sheetViews>
  <sheetFormatPr defaultColWidth="12.5703125" defaultRowHeight="15" customHeight="1"/>
  <cols>
    <col min="1" max="1" width="8.5703125" customWidth="1"/>
    <col min="2" max="2" width="44.28515625" customWidth="1"/>
    <col min="3" max="3" width="23.85546875" customWidth="1"/>
    <col min="4" max="4" width="70.5703125" customWidth="1"/>
    <col min="5" max="10" width="8.5703125" customWidth="1"/>
    <col min="11" max="11" width="13.28515625" customWidth="1"/>
    <col min="12" max="26" width="8.5703125" customWidth="1"/>
  </cols>
  <sheetData>
    <row r="2" spans="2:14">
      <c r="B2" s="1" t="s">
        <v>0</v>
      </c>
      <c r="C2" s="2" t="s">
        <v>1</v>
      </c>
    </row>
    <row r="3" spans="2:14">
      <c r="B3" s="3" t="s">
        <v>2</v>
      </c>
      <c r="C3" s="4">
        <v>45363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>
      <c r="B4" s="3" t="s">
        <v>3</v>
      </c>
      <c r="C4" s="4">
        <v>45392</v>
      </c>
      <c r="D4" s="6" t="s">
        <v>4</v>
      </c>
      <c r="E4" s="5"/>
      <c r="F4" s="5"/>
      <c r="G4" s="5"/>
      <c r="H4" s="5"/>
      <c r="I4" s="5"/>
      <c r="J4" s="5"/>
      <c r="L4" s="5"/>
      <c r="M4" s="5"/>
      <c r="N4" s="5"/>
    </row>
    <row r="5" spans="2:14">
      <c r="B5" s="3" t="s">
        <v>5</v>
      </c>
      <c r="C5" s="4">
        <v>45346</v>
      </c>
      <c r="D5" s="6" t="e">
        <f>(C13/C12)/3%</f>
        <v>#DIV/0!</v>
      </c>
      <c r="E5" s="5"/>
      <c r="F5" s="5"/>
      <c r="G5" s="5"/>
      <c r="H5" s="5"/>
      <c r="I5" s="5"/>
      <c r="J5" s="5"/>
      <c r="L5" s="5"/>
      <c r="M5" s="5"/>
      <c r="N5" s="5"/>
    </row>
    <row r="6" spans="2:14">
      <c r="B6" s="3" t="s">
        <v>6</v>
      </c>
      <c r="C6" s="4">
        <v>45376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>
      <c r="B7" s="7"/>
      <c r="C7" s="7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>
      <c r="B8" s="22" t="s">
        <v>7</v>
      </c>
      <c r="C8" s="23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>
      <c r="B9" s="24" t="s">
        <v>8</v>
      </c>
      <c r="C9" s="2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>
      <c r="B10" s="8" t="s">
        <v>9</v>
      </c>
      <c r="C10" s="9" t="s">
        <v>10</v>
      </c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>
      <c r="B11" s="10" t="s">
        <v>11</v>
      </c>
      <c r="C11" s="16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>
      <c r="B12" s="10" t="s">
        <v>12</v>
      </c>
      <c r="C12" s="17"/>
      <c r="D12" s="11" t="s">
        <v>13</v>
      </c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2:14">
      <c r="B13" s="10" t="s">
        <v>14</v>
      </c>
      <c r="C13" s="18"/>
      <c r="D13" s="11" t="s">
        <v>15</v>
      </c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>
      <c r="B14" s="10" t="s">
        <v>16</v>
      </c>
      <c r="C14" s="12" t="str">
        <f>IFERROR((ROUNDUP(D5,-5)), "No Input")</f>
        <v>No Input</v>
      </c>
      <c r="D14" s="11" t="s">
        <v>17</v>
      </c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2:14">
      <c r="B15" s="10" t="s">
        <v>18</v>
      </c>
      <c r="C15" s="16"/>
      <c r="D15" s="11" t="s">
        <v>19</v>
      </c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2:14">
      <c r="B16" s="10" t="s">
        <v>20</v>
      </c>
      <c r="C16" s="12" t="str">
        <f>IFERROR(((C14/C15)*2), "No Input")</f>
        <v>No Input</v>
      </c>
      <c r="D16" s="1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4">
      <c r="B17" s="10" t="s">
        <v>22</v>
      </c>
      <c r="C17" s="13">
        <f>C15/1%</f>
        <v>0</v>
      </c>
      <c r="D17" s="11" t="s">
        <v>23</v>
      </c>
    </row>
    <row r="18" spans="2:4">
      <c r="B18" s="10" t="s">
        <v>24</v>
      </c>
      <c r="C18" s="13">
        <f>C17</f>
        <v>0</v>
      </c>
      <c r="D18" s="11" t="s">
        <v>25</v>
      </c>
    </row>
    <row r="19" spans="2:4">
      <c r="B19" s="10" t="s">
        <v>26</v>
      </c>
      <c r="C19" s="13">
        <f>ROUNDUP(C18/30,-0.1)</f>
        <v>0</v>
      </c>
      <c r="D19" s="11" t="s">
        <v>27</v>
      </c>
    </row>
    <row r="20" spans="2:4">
      <c r="B20" s="22" t="s">
        <v>7</v>
      </c>
      <c r="C20" s="23"/>
    </row>
    <row r="21" spans="2:4" ht="15.75" customHeight="1">
      <c r="B21" s="24" t="s">
        <v>28</v>
      </c>
      <c r="C21" s="25"/>
    </row>
    <row r="22" spans="2:4" ht="15.75" customHeight="1">
      <c r="B22" s="8" t="s">
        <v>9</v>
      </c>
      <c r="C22" s="9" t="s">
        <v>10</v>
      </c>
    </row>
    <row r="23" spans="2:4" ht="15.75" customHeight="1">
      <c r="B23" s="10" t="s">
        <v>29</v>
      </c>
      <c r="C23" s="12" t="str">
        <f>IFERROR((ROUNDUP(C13/C12,-4)), "No Input")</f>
        <v>No Input</v>
      </c>
      <c r="D23" s="11" t="s">
        <v>30</v>
      </c>
    </row>
    <row r="24" spans="2:4" ht="15.75" customHeight="1">
      <c r="B24" s="10" t="s">
        <v>31</v>
      </c>
      <c r="C24" s="19"/>
      <c r="D24" s="11" t="s">
        <v>32</v>
      </c>
    </row>
    <row r="25" spans="2:4" ht="15.75" customHeight="1">
      <c r="B25" s="10" t="s">
        <v>33</v>
      </c>
      <c r="C25" s="13" t="str">
        <f>IFERROR(ROUNDUP(C23/C24, -1), "No Input")</f>
        <v>No Input</v>
      </c>
      <c r="D25" s="11" t="s">
        <v>34</v>
      </c>
    </row>
    <row r="26" spans="2:4" ht="15.75" customHeight="1">
      <c r="B26" s="10" t="s">
        <v>35</v>
      </c>
      <c r="C26" s="13" t="str">
        <f>IFERROR(ROUNDUP(C25/4,-0.1),"No Input")</f>
        <v>No Input</v>
      </c>
      <c r="D26" s="11" t="s">
        <v>36</v>
      </c>
    </row>
    <row r="27" spans="2:4" ht="15.75" customHeight="1">
      <c r="B27" s="10" t="s">
        <v>37</v>
      </c>
      <c r="C27" s="13" t="str">
        <f t="shared" ref="C27:C28" si="0">IFERROR(C25*2, "No Input")</f>
        <v>No Input</v>
      </c>
      <c r="D27" s="11"/>
    </row>
    <row r="28" spans="2:4" ht="15.75" customHeight="1">
      <c r="B28" s="10" t="s">
        <v>38</v>
      </c>
      <c r="C28" s="13" t="str">
        <f t="shared" si="0"/>
        <v>No Input</v>
      </c>
      <c r="D28" s="11"/>
    </row>
    <row r="29" spans="2:4" ht="15.75" customHeight="1">
      <c r="B29" s="10" t="s">
        <v>22</v>
      </c>
      <c r="C29" s="13" t="str">
        <f>IFERROR(ROUNDUP(C25/20%, -0.1), "No Input")</f>
        <v>No Input</v>
      </c>
    </row>
    <row r="30" spans="2:4" ht="15.75" customHeight="1">
      <c r="B30" s="10" t="s">
        <v>24</v>
      </c>
      <c r="C30" s="13" t="str">
        <f>C29</f>
        <v>No Input</v>
      </c>
    </row>
    <row r="31" spans="2:4" ht="15.75" customHeight="1">
      <c r="B31" s="10" t="s">
        <v>26</v>
      </c>
      <c r="C31" s="13" t="str">
        <f>IFERROR(ROUNDUP(C30/30,-0.1), "No Input")</f>
        <v>No Input</v>
      </c>
    </row>
    <row r="32" spans="2:4" ht="15.75" customHeight="1"/>
    <row r="33" spans="2:3" ht="15.75" customHeight="1">
      <c r="B33" s="26" t="s">
        <v>39</v>
      </c>
      <c r="C33" s="27"/>
    </row>
    <row r="34" spans="2:3" ht="15.75" customHeight="1">
      <c r="B34" s="10" t="s">
        <v>40</v>
      </c>
      <c r="C34" s="12" t="str">
        <f>IFERROR(C14-'FOR SALE'!E33, "No Input")</f>
        <v>No Input</v>
      </c>
    </row>
    <row r="35" spans="2:3" ht="15.75" customHeight="1">
      <c r="B35" s="10" t="s">
        <v>41</v>
      </c>
      <c r="C35" s="12" t="str">
        <f>IFERROR(C23-RENTAL!E33, "No Input")</f>
        <v>No Input</v>
      </c>
    </row>
    <row r="36" spans="2:3" ht="15.75" customHeight="1"/>
    <row r="37" spans="2:3" ht="15.75" customHeight="1">
      <c r="B37" s="7"/>
      <c r="C37" s="7"/>
    </row>
    <row r="38" spans="2:3" ht="15.75" customHeight="1"/>
    <row r="39" spans="2:3" ht="15.75" customHeight="1"/>
    <row r="40" spans="2:3" ht="15.75" customHeight="1"/>
    <row r="41" spans="2:3" ht="15.75" customHeight="1"/>
    <row r="42" spans="2:3" ht="15.75" customHeight="1"/>
    <row r="43" spans="2:3" ht="15.75" customHeight="1"/>
    <row r="44" spans="2:3" ht="15.75" customHeight="1"/>
    <row r="45" spans="2:3" ht="15.75" customHeight="1"/>
    <row r="46" spans="2:3" ht="15.75" customHeight="1"/>
    <row r="47" spans="2:3" ht="15.75" customHeight="1"/>
    <row r="48" spans="2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MhI28Edy8iBVM7iHS0ybQMzBWDzJKe8l3p8LeIoKv10kxYLrOBTogrtMBU+t6xxQjqTNLcLr9XnO2SSkdYNNXA==" saltValue="/BI/lrtMGgOKfwdM2eM1/w==" spinCount="100000" sheet="1" objects="1" scenarios="1" selectLockedCells="1"/>
  <mergeCells count="5">
    <mergeCell ref="B8:C8"/>
    <mergeCell ref="B9:C9"/>
    <mergeCell ref="B20:C20"/>
    <mergeCell ref="B21:C21"/>
    <mergeCell ref="B33:C33"/>
  </mergeCells>
  <pageMargins left="0.7" right="0.7" top="0.75" bottom="0.75" header="0" footer="0"/>
  <pageSetup scale="5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showGridLines="0" workbookViewId="0">
      <selection activeCell="D21" sqref="D21"/>
    </sheetView>
  </sheetViews>
  <sheetFormatPr defaultColWidth="12.5703125" defaultRowHeight="15" customHeight="1"/>
  <cols>
    <col min="1" max="1" width="8.5703125" customWidth="1"/>
    <col min="2" max="2" width="39" customWidth="1"/>
    <col min="3" max="3" width="17.7109375" customWidth="1"/>
    <col min="4" max="4" width="20.5703125" customWidth="1"/>
    <col min="5" max="5" width="28.28515625" customWidth="1"/>
    <col min="6" max="26" width="8.5703125" customWidth="1"/>
  </cols>
  <sheetData>
    <row r="1" spans="1:5">
      <c r="A1" s="28" t="s">
        <v>42</v>
      </c>
      <c r="B1" s="29"/>
      <c r="C1" s="29"/>
      <c r="D1" s="29"/>
      <c r="E1" s="30"/>
    </row>
    <row r="2" spans="1:5">
      <c r="A2" s="3" t="s">
        <v>43</v>
      </c>
      <c r="B2" s="8" t="s">
        <v>44</v>
      </c>
      <c r="C2" s="8" t="s">
        <v>45</v>
      </c>
      <c r="D2" s="8" t="s">
        <v>46</v>
      </c>
      <c r="E2" s="8" t="s">
        <v>47</v>
      </c>
    </row>
    <row r="3" spans="1:5">
      <c r="A3" s="3">
        <v>1</v>
      </c>
      <c r="B3" s="20"/>
      <c r="C3" s="21"/>
      <c r="D3" s="20"/>
      <c r="E3" s="21"/>
    </row>
    <row r="4" spans="1:5">
      <c r="A4" s="3">
        <v>2</v>
      </c>
      <c r="B4" s="20"/>
      <c r="C4" s="21"/>
      <c r="D4" s="20"/>
      <c r="E4" s="21"/>
    </row>
    <row r="5" spans="1:5">
      <c r="A5" s="3">
        <v>3</v>
      </c>
      <c r="B5" s="20"/>
      <c r="C5" s="21"/>
      <c r="D5" s="20"/>
      <c r="E5" s="21"/>
    </row>
    <row r="6" spans="1:5">
      <c r="A6" s="3">
        <v>4</v>
      </c>
      <c r="B6" s="20"/>
      <c r="C6" s="21"/>
      <c r="D6" s="20"/>
      <c r="E6" s="21"/>
    </row>
    <row r="7" spans="1:5">
      <c r="A7" s="3">
        <v>5</v>
      </c>
      <c r="B7" s="20"/>
      <c r="C7" s="21"/>
      <c r="D7" s="20"/>
      <c r="E7" s="21"/>
    </row>
    <row r="8" spans="1:5">
      <c r="A8" s="3">
        <v>6</v>
      </c>
      <c r="B8" s="20"/>
      <c r="C8" s="21"/>
      <c r="D8" s="20"/>
      <c r="E8" s="21"/>
    </row>
    <row r="9" spans="1:5">
      <c r="A9" s="3">
        <v>7</v>
      </c>
      <c r="B9" s="20"/>
      <c r="C9" s="21"/>
      <c r="D9" s="20"/>
      <c r="E9" s="21"/>
    </row>
    <row r="10" spans="1:5">
      <c r="A10" s="3">
        <v>8</v>
      </c>
      <c r="B10" s="20"/>
      <c r="C10" s="21"/>
      <c r="D10" s="20"/>
      <c r="E10" s="21"/>
    </row>
    <row r="11" spans="1:5">
      <c r="A11" s="3">
        <v>9</v>
      </c>
      <c r="B11" s="20"/>
      <c r="C11" s="21"/>
      <c r="D11" s="20"/>
      <c r="E11" s="21"/>
    </row>
    <row r="12" spans="1:5">
      <c r="A12" s="3">
        <v>10</v>
      </c>
      <c r="B12" s="20"/>
      <c r="C12" s="21"/>
      <c r="D12" s="20"/>
      <c r="E12" s="21"/>
    </row>
    <row r="13" spans="1:5">
      <c r="A13" s="3">
        <v>11</v>
      </c>
      <c r="B13" s="20"/>
      <c r="C13" s="21"/>
      <c r="D13" s="20"/>
      <c r="E13" s="21"/>
    </row>
    <row r="14" spans="1:5">
      <c r="A14" s="3">
        <v>12</v>
      </c>
      <c r="B14" s="20"/>
      <c r="C14" s="21"/>
      <c r="D14" s="20"/>
      <c r="E14" s="21"/>
    </row>
    <row r="15" spans="1:5">
      <c r="A15" s="3">
        <v>13</v>
      </c>
      <c r="B15" s="20"/>
      <c r="C15" s="21"/>
      <c r="D15" s="20"/>
      <c r="E15" s="21"/>
    </row>
    <row r="16" spans="1:5">
      <c r="A16" s="3">
        <v>14</v>
      </c>
      <c r="B16" s="20"/>
      <c r="C16" s="21"/>
      <c r="D16" s="20"/>
      <c r="E16" s="21"/>
    </row>
    <row r="17" spans="1:5">
      <c r="A17" s="3">
        <v>15</v>
      </c>
      <c r="B17" s="20"/>
      <c r="C17" s="21"/>
      <c r="D17" s="20"/>
      <c r="E17" s="21"/>
    </row>
    <row r="18" spans="1:5">
      <c r="A18" s="3">
        <v>16</v>
      </c>
      <c r="B18" s="20"/>
      <c r="C18" s="21"/>
      <c r="D18" s="20"/>
      <c r="E18" s="21"/>
    </row>
    <row r="19" spans="1:5">
      <c r="A19" s="3">
        <v>17</v>
      </c>
      <c r="B19" s="20"/>
      <c r="C19" s="21"/>
      <c r="D19" s="20"/>
      <c r="E19" s="21"/>
    </row>
    <row r="20" spans="1:5">
      <c r="A20" s="3">
        <v>18</v>
      </c>
      <c r="B20" s="20"/>
      <c r="C20" s="21"/>
      <c r="D20" s="20"/>
      <c r="E20" s="21"/>
    </row>
    <row r="21" spans="1:5" ht="15.75" customHeight="1">
      <c r="A21" s="3">
        <v>19</v>
      </c>
      <c r="B21" s="20"/>
      <c r="C21" s="21"/>
      <c r="D21" s="20"/>
      <c r="E21" s="21"/>
    </row>
    <row r="22" spans="1:5" ht="15.75" customHeight="1">
      <c r="A22" s="3">
        <v>20</v>
      </c>
      <c r="B22" s="20"/>
      <c r="C22" s="21"/>
      <c r="D22" s="20"/>
      <c r="E22" s="21"/>
    </row>
    <row r="23" spans="1:5" ht="15.75" customHeight="1">
      <c r="A23" s="3">
        <v>21</v>
      </c>
      <c r="B23" s="20"/>
      <c r="C23" s="21"/>
      <c r="D23" s="20"/>
      <c r="E23" s="21"/>
    </row>
    <row r="24" spans="1:5" ht="15.75" customHeight="1">
      <c r="A24" s="3">
        <v>22</v>
      </c>
      <c r="B24" s="20"/>
      <c r="C24" s="21"/>
      <c r="D24" s="20"/>
      <c r="E24" s="21"/>
    </row>
    <row r="25" spans="1:5" ht="15.75" customHeight="1">
      <c r="A25" s="3">
        <v>23</v>
      </c>
      <c r="B25" s="20"/>
      <c r="C25" s="21"/>
      <c r="D25" s="20"/>
      <c r="E25" s="21"/>
    </row>
    <row r="26" spans="1:5" ht="15.75" customHeight="1">
      <c r="A26" s="3">
        <v>24</v>
      </c>
      <c r="B26" s="20"/>
      <c r="C26" s="21"/>
      <c r="D26" s="20"/>
      <c r="E26" s="21"/>
    </row>
    <row r="27" spans="1:5" ht="15.75" customHeight="1">
      <c r="A27" s="3">
        <v>25</v>
      </c>
      <c r="B27" s="20"/>
      <c r="C27" s="21"/>
      <c r="D27" s="20"/>
      <c r="E27" s="21"/>
    </row>
    <row r="28" spans="1:5" ht="15.75" customHeight="1">
      <c r="A28" s="3">
        <v>26</v>
      </c>
      <c r="B28" s="20"/>
      <c r="C28" s="21"/>
      <c r="D28" s="20"/>
      <c r="E28" s="21"/>
    </row>
    <row r="29" spans="1:5" ht="15.75" customHeight="1">
      <c r="A29" s="3">
        <v>27</v>
      </c>
      <c r="B29" s="20"/>
      <c r="C29" s="21"/>
      <c r="D29" s="20"/>
      <c r="E29" s="21"/>
    </row>
    <row r="30" spans="1:5" ht="15.75" customHeight="1">
      <c r="A30" s="3">
        <v>28</v>
      </c>
      <c r="B30" s="20"/>
      <c r="C30" s="21"/>
      <c r="D30" s="20"/>
      <c r="E30" s="21"/>
    </row>
    <row r="31" spans="1:5" ht="15.75" customHeight="1">
      <c r="A31" s="3">
        <v>29</v>
      </c>
      <c r="B31" s="20"/>
      <c r="C31" s="21"/>
      <c r="D31" s="20"/>
      <c r="E31" s="21"/>
    </row>
    <row r="32" spans="1:5" ht="15.75" customHeight="1">
      <c r="A32" s="3">
        <v>30</v>
      </c>
      <c r="B32" s="20"/>
      <c r="C32" s="21"/>
      <c r="D32" s="20"/>
      <c r="E32" s="21"/>
    </row>
    <row r="33" spans="4:5" ht="15.75" customHeight="1">
      <c r="D33" s="14" t="s">
        <v>48</v>
      </c>
      <c r="E33" s="15">
        <f>SUM(E3:E32)</f>
        <v>0</v>
      </c>
    </row>
    <row r="34" spans="4:5" ht="15.75" customHeight="1"/>
    <row r="35" spans="4:5" ht="15.75" customHeight="1"/>
    <row r="36" spans="4:5" ht="15.75" customHeight="1"/>
    <row r="37" spans="4:5" ht="15.75" customHeight="1"/>
    <row r="38" spans="4:5" ht="15.75" customHeight="1"/>
    <row r="39" spans="4:5" ht="15.75" customHeight="1"/>
    <row r="40" spans="4:5" ht="15.75" customHeight="1"/>
    <row r="41" spans="4:5" ht="15.75" customHeight="1"/>
    <row r="42" spans="4:5" ht="15.75" customHeight="1"/>
    <row r="43" spans="4:5" ht="15.75" customHeight="1"/>
    <row r="44" spans="4:5" ht="15.75" customHeight="1"/>
    <row r="45" spans="4:5" ht="15.75" customHeight="1"/>
    <row r="46" spans="4:5" ht="15.75" customHeight="1"/>
    <row r="47" spans="4:5" ht="15.75" customHeight="1"/>
    <row r="48" spans="4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HnGpZ2LU1A8WZWdvx138kWwlZZvr4YxE52YV5qLk6upqlTMAZTh3a7ki/qeJMQZEqfPUCBHg//yjYQsbqDi5kA==" saltValue="+b2XaMGfXo0DkJAYrqV46w==" spinCount="100000" sheet="1" objects="1" scenarios="1" selectLockedCells="1"/>
  <mergeCells count="1">
    <mergeCell ref="A1:E1"/>
  </mergeCells>
  <pageMargins left="0.7" right="0.7" top="0.75" bottom="0.75" header="0" footer="0"/>
  <pageSetup scale="7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showGridLines="0" workbookViewId="0">
      <selection activeCell="B3" sqref="B3:E32"/>
    </sheetView>
  </sheetViews>
  <sheetFormatPr defaultColWidth="12.5703125" defaultRowHeight="15" customHeight="1"/>
  <cols>
    <col min="1" max="1" width="8.5703125" customWidth="1"/>
    <col min="2" max="2" width="37.42578125" customWidth="1"/>
    <col min="3" max="3" width="15.85546875" customWidth="1"/>
    <col min="4" max="4" width="21.7109375" customWidth="1"/>
    <col min="5" max="5" width="23.85546875" customWidth="1"/>
    <col min="6" max="26" width="8.5703125" customWidth="1"/>
  </cols>
  <sheetData>
    <row r="1" spans="1:5">
      <c r="A1" s="28" t="s">
        <v>49</v>
      </c>
      <c r="B1" s="29"/>
      <c r="C1" s="29"/>
      <c r="D1" s="29"/>
      <c r="E1" s="30"/>
    </row>
    <row r="2" spans="1:5">
      <c r="A2" s="3" t="s">
        <v>43</v>
      </c>
      <c r="B2" s="8" t="s">
        <v>50</v>
      </c>
      <c r="C2" s="8" t="s">
        <v>45</v>
      </c>
      <c r="D2" s="8" t="s">
        <v>46</v>
      </c>
      <c r="E2" s="8" t="s">
        <v>47</v>
      </c>
    </row>
    <row r="3" spans="1:5">
      <c r="A3" s="3">
        <v>1</v>
      </c>
      <c r="B3" s="20"/>
      <c r="C3" s="21"/>
      <c r="D3" s="20"/>
      <c r="E3" s="21"/>
    </row>
    <row r="4" spans="1:5">
      <c r="A4" s="3">
        <v>2</v>
      </c>
      <c r="B4" s="20"/>
      <c r="C4" s="21"/>
      <c r="D4" s="20"/>
      <c r="E4" s="21"/>
    </row>
    <row r="5" spans="1:5">
      <c r="A5" s="3">
        <v>3</v>
      </c>
      <c r="B5" s="20"/>
      <c r="C5" s="21"/>
      <c r="D5" s="20"/>
      <c r="E5" s="21"/>
    </row>
    <row r="6" spans="1:5">
      <c r="A6" s="3">
        <v>4</v>
      </c>
      <c r="B6" s="20"/>
      <c r="C6" s="21"/>
      <c r="D6" s="20"/>
      <c r="E6" s="21"/>
    </row>
    <row r="7" spans="1:5">
      <c r="A7" s="3">
        <v>5</v>
      </c>
      <c r="B7" s="20"/>
      <c r="C7" s="21"/>
      <c r="D7" s="20"/>
      <c r="E7" s="21"/>
    </row>
    <row r="8" spans="1:5">
      <c r="A8" s="3">
        <v>6</v>
      </c>
      <c r="B8" s="20"/>
      <c r="C8" s="21"/>
      <c r="D8" s="20"/>
      <c r="E8" s="21"/>
    </row>
    <row r="9" spans="1:5">
      <c r="A9" s="3">
        <v>7</v>
      </c>
      <c r="B9" s="20"/>
      <c r="C9" s="21"/>
      <c r="D9" s="20"/>
      <c r="E9" s="21"/>
    </row>
    <row r="10" spans="1:5">
      <c r="A10" s="3">
        <v>8</v>
      </c>
      <c r="B10" s="20"/>
      <c r="C10" s="21"/>
      <c r="D10" s="20"/>
      <c r="E10" s="21"/>
    </row>
    <row r="11" spans="1:5">
      <c r="A11" s="3">
        <v>9</v>
      </c>
      <c r="B11" s="20"/>
      <c r="C11" s="21"/>
      <c r="D11" s="20"/>
      <c r="E11" s="21"/>
    </row>
    <row r="12" spans="1:5">
      <c r="A12" s="3">
        <v>10</v>
      </c>
      <c r="B12" s="20"/>
      <c r="C12" s="21"/>
      <c r="D12" s="20"/>
      <c r="E12" s="21"/>
    </row>
    <row r="13" spans="1:5">
      <c r="A13" s="3">
        <v>11</v>
      </c>
      <c r="B13" s="20"/>
      <c r="C13" s="21"/>
      <c r="D13" s="20"/>
      <c r="E13" s="21"/>
    </row>
    <row r="14" spans="1:5">
      <c r="A14" s="3">
        <v>12</v>
      </c>
      <c r="B14" s="20"/>
      <c r="C14" s="21"/>
      <c r="D14" s="20"/>
      <c r="E14" s="21"/>
    </row>
    <row r="15" spans="1:5">
      <c r="A15" s="3">
        <v>13</v>
      </c>
      <c r="B15" s="20"/>
      <c r="C15" s="21"/>
      <c r="D15" s="20"/>
      <c r="E15" s="21"/>
    </row>
    <row r="16" spans="1:5">
      <c r="A16" s="3">
        <v>14</v>
      </c>
      <c r="B16" s="20"/>
      <c r="C16" s="21"/>
      <c r="D16" s="20"/>
      <c r="E16" s="21"/>
    </row>
    <row r="17" spans="1:5">
      <c r="A17" s="3">
        <v>15</v>
      </c>
      <c r="B17" s="20"/>
      <c r="C17" s="21"/>
      <c r="D17" s="20"/>
      <c r="E17" s="21"/>
    </row>
    <row r="18" spans="1:5">
      <c r="A18" s="3">
        <v>16</v>
      </c>
      <c r="B18" s="20"/>
      <c r="C18" s="21"/>
      <c r="D18" s="20"/>
      <c r="E18" s="21"/>
    </row>
    <row r="19" spans="1:5">
      <c r="A19" s="3">
        <v>17</v>
      </c>
      <c r="B19" s="20"/>
      <c r="C19" s="21"/>
      <c r="D19" s="20"/>
      <c r="E19" s="21"/>
    </row>
    <row r="20" spans="1:5">
      <c r="A20" s="3">
        <v>18</v>
      </c>
      <c r="B20" s="20"/>
      <c r="C20" s="21"/>
      <c r="D20" s="20"/>
      <c r="E20" s="21"/>
    </row>
    <row r="21" spans="1:5" ht="15.75" customHeight="1">
      <c r="A21" s="3">
        <v>19</v>
      </c>
      <c r="B21" s="20"/>
      <c r="C21" s="21"/>
      <c r="D21" s="20"/>
      <c r="E21" s="21"/>
    </row>
    <row r="22" spans="1:5" ht="15.75" customHeight="1">
      <c r="A22" s="3">
        <v>20</v>
      </c>
      <c r="B22" s="20"/>
      <c r="C22" s="21"/>
      <c r="D22" s="20"/>
      <c r="E22" s="21"/>
    </row>
    <row r="23" spans="1:5" ht="15.75" customHeight="1">
      <c r="A23" s="3">
        <v>21</v>
      </c>
      <c r="B23" s="20"/>
      <c r="C23" s="21"/>
      <c r="D23" s="20"/>
      <c r="E23" s="21"/>
    </row>
    <row r="24" spans="1:5" ht="15.75" customHeight="1">
      <c r="A24" s="3">
        <v>22</v>
      </c>
      <c r="B24" s="20"/>
      <c r="C24" s="21"/>
      <c r="D24" s="20"/>
      <c r="E24" s="21"/>
    </row>
    <row r="25" spans="1:5" ht="15.75" customHeight="1">
      <c r="A25" s="3">
        <v>23</v>
      </c>
      <c r="B25" s="20"/>
      <c r="C25" s="21"/>
      <c r="D25" s="20"/>
      <c r="E25" s="21"/>
    </row>
    <row r="26" spans="1:5" ht="15.75" customHeight="1">
      <c r="A26" s="3">
        <v>24</v>
      </c>
      <c r="B26" s="20"/>
      <c r="C26" s="21"/>
      <c r="D26" s="20"/>
      <c r="E26" s="21"/>
    </row>
    <row r="27" spans="1:5" ht="15.75" customHeight="1">
      <c r="A27" s="3">
        <v>25</v>
      </c>
      <c r="B27" s="20"/>
      <c r="C27" s="21"/>
      <c r="D27" s="20"/>
      <c r="E27" s="21"/>
    </row>
    <row r="28" spans="1:5" ht="15.75" customHeight="1">
      <c r="A28" s="3">
        <v>26</v>
      </c>
      <c r="B28" s="20"/>
      <c r="C28" s="21"/>
      <c r="D28" s="20"/>
      <c r="E28" s="21"/>
    </row>
    <row r="29" spans="1:5" ht="15.75" customHeight="1">
      <c r="A29" s="3">
        <v>27</v>
      </c>
      <c r="B29" s="20"/>
      <c r="C29" s="21"/>
      <c r="D29" s="20"/>
      <c r="E29" s="21"/>
    </row>
    <row r="30" spans="1:5" ht="15.75" customHeight="1">
      <c r="A30" s="3">
        <v>28</v>
      </c>
      <c r="B30" s="20"/>
      <c r="C30" s="21"/>
      <c r="D30" s="20"/>
      <c r="E30" s="21"/>
    </row>
    <row r="31" spans="1:5" ht="15.75" customHeight="1">
      <c r="A31" s="3">
        <v>29</v>
      </c>
      <c r="B31" s="20"/>
      <c r="C31" s="21"/>
      <c r="D31" s="20"/>
      <c r="E31" s="21"/>
    </row>
    <row r="32" spans="1:5" ht="15.75" customHeight="1">
      <c r="A32" s="3">
        <v>30</v>
      </c>
      <c r="B32" s="20"/>
      <c r="C32" s="21"/>
      <c r="D32" s="20"/>
      <c r="E32" s="21"/>
    </row>
    <row r="33" spans="4:5" ht="15.75" customHeight="1">
      <c r="D33" s="14" t="s">
        <v>48</v>
      </c>
      <c r="E33" s="15">
        <f>SUM(E3:E32)</f>
        <v>0</v>
      </c>
    </row>
    <row r="34" spans="4:5" ht="15.75" customHeight="1"/>
    <row r="35" spans="4:5" ht="15.75" customHeight="1"/>
    <row r="36" spans="4:5" ht="15.75" customHeight="1"/>
    <row r="37" spans="4:5" ht="15.75" customHeight="1"/>
    <row r="38" spans="4:5" ht="15.75" customHeight="1"/>
    <row r="39" spans="4:5" ht="15.75" customHeight="1"/>
    <row r="40" spans="4:5" ht="15.75" customHeight="1"/>
    <row r="41" spans="4:5" ht="15.75" customHeight="1"/>
    <row r="42" spans="4:5" ht="15.75" customHeight="1"/>
    <row r="43" spans="4:5" ht="15.75" customHeight="1"/>
    <row r="44" spans="4:5" ht="15.75" customHeight="1"/>
    <row r="45" spans="4:5" ht="15.75" customHeight="1"/>
    <row r="46" spans="4:5" ht="15.75" customHeight="1"/>
    <row r="47" spans="4:5" ht="15.75" customHeight="1"/>
    <row r="48" spans="4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HzcU9HR8JVl5omM/AhzECqv5FrbKPEAlLA1UjsevYGk2NlcRkgwkIMdh3PQ0xgi3mi1zicFuaGgPvxjLb8R5aA==" saltValue="BwHbagh6UxYOHFPqQMDrkw==" spinCount="100000" sheet="1" objects="1" scenarios="1" selectLockedCells="1"/>
  <mergeCells count="1">
    <mergeCell ref="A1:E1"/>
  </mergeCells>
  <pageMargins left="0.7" right="0.7" top="0.75" bottom="0.75" header="0" footer="0"/>
  <pageSetup scale="8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Target Duit Raya</vt:lpstr>
      <vt:lpstr>FOR SALE</vt:lpstr>
      <vt:lpstr>RENTAL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Muslih Thani</dc:creator>
  <cp:lastModifiedBy>Muslih Thani</cp:lastModifiedBy>
  <dcterms:created xsi:type="dcterms:W3CDTF">2024-02-21T06:31:08Z</dcterms:created>
  <dcterms:modified xsi:type="dcterms:W3CDTF">2024-02-23T10:59:23Z</dcterms:modified>
</cp:coreProperties>
</file>